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M62" i="1" l="1"/>
  <c r="M58" i="1"/>
  <c r="M52" i="1"/>
  <c r="M49" i="1"/>
  <c r="M45" i="1"/>
  <c r="M32" i="1"/>
  <c r="M29" i="1"/>
  <c r="M27" i="1"/>
  <c r="M25" i="1"/>
  <c r="M16" i="1"/>
  <c r="M8" i="1"/>
  <c r="M6" i="1"/>
  <c r="M4" i="1"/>
  <c r="M53" i="1"/>
  <c r="M43" i="1"/>
  <c r="M42" i="1"/>
  <c r="M11" i="1"/>
  <c r="M54" i="1"/>
  <c r="M47" i="1"/>
  <c r="M36" i="1"/>
  <c r="M40" i="1"/>
  <c r="M12" i="1"/>
  <c r="M19" i="1"/>
  <c r="M46" i="1"/>
  <c r="M44" i="1"/>
  <c r="M10" i="1"/>
  <c r="M55" i="1"/>
  <c r="M48" i="1"/>
  <c r="M51" i="1"/>
  <c r="M3" i="1"/>
  <c r="M60" i="1"/>
  <c r="M59" i="1"/>
  <c r="M17" i="1"/>
  <c r="M15" i="1"/>
  <c r="M56" i="1"/>
  <c r="M34" i="1"/>
  <c r="M23" i="1"/>
  <c r="M14" i="1"/>
  <c r="M5" i="1"/>
  <c r="M7" i="1"/>
  <c r="M13" i="1"/>
  <c r="M18" i="1"/>
  <c r="M22" i="1"/>
  <c r="M24" i="1"/>
  <c r="M26" i="1"/>
  <c r="M28" i="1"/>
  <c r="M31" i="1"/>
  <c r="M33" i="1"/>
  <c r="M35" i="1"/>
  <c r="M37" i="1"/>
  <c r="M39" i="1"/>
  <c r="M57" i="1"/>
  <c r="M61" i="1"/>
  <c r="M63" i="1"/>
</calcChain>
</file>

<file path=xl/sharedStrings.xml><?xml version="1.0" encoding="utf-8"?>
<sst xmlns="http://schemas.openxmlformats.org/spreadsheetml/2006/main" count="120" uniqueCount="45">
  <si>
    <t>Art-Nr:</t>
  </si>
  <si>
    <t>Farbe:</t>
  </si>
  <si>
    <t>LOT</t>
  </si>
  <si>
    <t>Karton</t>
  </si>
  <si>
    <t>Green</t>
  </si>
  <si>
    <t>Brown</t>
  </si>
  <si>
    <t>Black</t>
  </si>
  <si>
    <t>Gesamt:</t>
  </si>
  <si>
    <t>UVP</t>
  </si>
  <si>
    <t>Blue-Red-Taba</t>
  </si>
  <si>
    <t>Dark-Blue-Brown</t>
  </si>
  <si>
    <t>9000-12</t>
  </si>
  <si>
    <t xml:space="preserve">9000-12 </t>
  </si>
  <si>
    <t>Navy-Blue-Taba</t>
  </si>
  <si>
    <t>Model 55855</t>
  </si>
  <si>
    <t>Model 55854</t>
  </si>
  <si>
    <t>Model 528 1</t>
  </si>
  <si>
    <t xml:space="preserve"> Brown</t>
  </si>
  <si>
    <t>Model 528 32</t>
  </si>
  <si>
    <t xml:space="preserve"> Black</t>
  </si>
  <si>
    <t>Model 215 26</t>
  </si>
  <si>
    <t>MGN-19</t>
  </si>
  <si>
    <t>Tan / Olive</t>
  </si>
  <si>
    <t>Navy / Tan</t>
  </si>
  <si>
    <t>Blue - 17</t>
  </si>
  <si>
    <t>Brown / Brown</t>
  </si>
  <si>
    <t>Brown / Blue</t>
  </si>
  <si>
    <t>Blue - 01</t>
  </si>
  <si>
    <t>Blue - 16</t>
  </si>
  <si>
    <t>App - 07</t>
  </si>
  <si>
    <t>Blue / Navy</t>
  </si>
  <si>
    <t>423 - 66</t>
  </si>
  <si>
    <t>Tan</t>
  </si>
  <si>
    <t>56810H</t>
  </si>
  <si>
    <t>Black /Black</t>
  </si>
  <si>
    <t>Brown / Praline</t>
  </si>
  <si>
    <t>56966H</t>
  </si>
  <si>
    <t>Tan / Tan</t>
  </si>
  <si>
    <t>Grey / Shark</t>
  </si>
  <si>
    <t>57103H</t>
  </si>
  <si>
    <t>Cognac</t>
  </si>
  <si>
    <t>ohne Bild</t>
  </si>
  <si>
    <t>Blue-Tapa</t>
  </si>
  <si>
    <t xml:space="preserve"> brown  lose</t>
  </si>
  <si>
    <t>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</si>
</sst>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2" borderId="0" xfId="0" applyFont="1" applyFill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</xdr:rowOff>
    </xdr:from>
    <xdr:to>
      <xdr:col>0</xdr:col>
      <xdr:colOff>1743075</xdr:colOff>
      <xdr:row>0</xdr:row>
      <xdr:rowOff>657225</xdr:rowOff>
    </xdr:to>
    <xdr:pic>
      <xdr:nvPicPr>
        <xdr:cNvPr id="1025" name="Grafik 1" descr="Harrykson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"/>
          <a:ext cx="1447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</xdr:row>
      <xdr:rowOff>85725</xdr:rowOff>
    </xdr:from>
    <xdr:to>
      <xdr:col>0</xdr:col>
      <xdr:colOff>1724025</xdr:colOff>
      <xdr:row>2</xdr:row>
      <xdr:rowOff>1009650</xdr:rowOff>
    </xdr:to>
    <xdr:pic>
      <xdr:nvPicPr>
        <xdr:cNvPr id="1026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457325"/>
          <a:ext cx="14668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85725</xdr:rowOff>
    </xdr:from>
    <xdr:to>
      <xdr:col>0</xdr:col>
      <xdr:colOff>1743075</xdr:colOff>
      <xdr:row>6</xdr:row>
      <xdr:rowOff>981075</xdr:rowOff>
    </xdr:to>
    <xdr:pic>
      <xdr:nvPicPr>
        <xdr:cNvPr id="1027" name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-346179">
          <a:off x="180975" y="4124325"/>
          <a:ext cx="1562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276225</xdr:rowOff>
    </xdr:from>
    <xdr:to>
      <xdr:col>0</xdr:col>
      <xdr:colOff>1600200</xdr:colOff>
      <xdr:row>4</xdr:row>
      <xdr:rowOff>1047750</xdr:rowOff>
    </xdr:to>
    <xdr:pic>
      <xdr:nvPicPr>
        <xdr:cNvPr id="1028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2905125"/>
          <a:ext cx="1533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</xdr:row>
      <xdr:rowOff>200025</xdr:rowOff>
    </xdr:from>
    <xdr:to>
      <xdr:col>0</xdr:col>
      <xdr:colOff>1590675</xdr:colOff>
      <xdr:row>9</xdr:row>
      <xdr:rowOff>971550</xdr:rowOff>
    </xdr:to>
    <xdr:pic>
      <xdr:nvPicPr>
        <xdr:cNvPr id="1029" name="Grafik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6000750"/>
          <a:ext cx="1400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47625</xdr:rowOff>
    </xdr:from>
    <xdr:to>
      <xdr:col>0</xdr:col>
      <xdr:colOff>1562100</xdr:colOff>
      <xdr:row>11</xdr:row>
      <xdr:rowOff>419100</xdr:rowOff>
    </xdr:to>
    <xdr:pic>
      <xdr:nvPicPr>
        <xdr:cNvPr id="1030" name="Grafik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6972300"/>
          <a:ext cx="1371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</xdr:row>
      <xdr:rowOff>28575</xdr:rowOff>
    </xdr:from>
    <xdr:to>
      <xdr:col>0</xdr:col>
      <xdr:colOff>1524000</xdr:colOff>
      <xdr:row>13</xdr:row>
      <xdr:rowOff>361950</xdr:rowOff>
    </xdr:to>
    <xdr:pic>
      <xdr:nvPicPr>
        <xdr:cNvPr id="1031" name="Grafik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" y="7867650"/>
          <a:ext cx="1323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66675</xdr:rowOff>
    </xdr:from>
    <xdr:to>
      <xdr:col>0</xdr:col>
      <xdr:colOff>1600200</xdr:colOff>
      <xdr:row>16</xdr:row>
      <xdr:rowOff>466725</xdr:rowOff>
    </xdr:to>
    <xdr:pic>
      <xdr:nvPicPr>
        <xdr:cNvPr id="1032" name="Grafik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9115425"/>
          <a:ext cx="1466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47625</xdr:rowOff>
    </xdr:from>
    <xdr:to>
      <xdr:col>0</xdr:col>
      <xdr:colOff>1657350</xdr:colOff>
      <xdr:row>18</xdr:row>
      <xdr:rowOff>466725</xdr:rowOff>
    </xdr:to>
    <xdr:pic>
      <xdr:nvPicPr>
        <xdr:cNvPr id="1033" name="Grafik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10077450"/>
          <a:ext cx="1466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161925</xdr:rowOff>
    </xdr:from>
    <xdr:to>
      <xdr:col>0</xdr:col>
      <xdr:colOff>1714500</xdr:colOff>
      <xdr:row>22</xdr:row>
      <xdr:rowOff>542925</xdr:rowOff>
    </xdr:to>
    <xdr:pic>
      <xdr:nvPicPr>
        <xdr:cNvPr id="1034" name="Grafik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13077825"/>
          <a:ext cx="1514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23</xdr:row>
      <xdr:rowOff>76200</xdr:rowOff>
    </xdr:from>
    <xdr:to>
      <xdr:col>0</xdr:col>
      <xdr:colOff>1524000</xdr:colOff>
      <xdr:row>23</xdr:row>
      <xdr:rowOff>1038225</xdr:rowOff>
    </xdr:to>
    <xdr:pic>
      <xdr:nvPicPr>
        <xdr:cNvPr id="1035" name="Grafik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14839950"/>
          <a:ext cx="13811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25</xdr:row>
      <xdr:rowOff>57150</xdr:rowOff>
    </xdr:from>
    <xdr:to>
      <xdr:col>0</xdr:col>
      <xdr:colOff>1543050</xdr:colOff>
      <xdr:row>25</xdr:row>
      <xdr:rowOff>1019175</xdr:rowOff>
    </xdr:to>
    <xdr:pic>
      <xdr:nvPicPr>
        <xdr:cNvPr id="1036" name="Grafik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6668750"/>
          <a:ext cx="1285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27</xdr:row>
      <xdr:rowOff>57150</xdr:rowOff>
    </xdr:from>
    <xdr:to>
      <xdr:col>0</xdr:col>
      <xdr:colOff>1571625</xdr:colOff>
      <xdr:row>27</xdr:row>
      <xdr:rowOff>876300</xdr:rowOff>
    </xdr:to>
    <xdr:pic>
      <xdr:nvPicPr>
        <xdr:cNvPr id="1037" name="Grafik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2875" y="18211800"/>
          <a:ext cx="1428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30</xdr:row>
      <xdr:rowOff>114300</xdr:rowOff>
    </xdr:from>
    <xdr:to>
      <xdr:col>0</xdr:col>
      <xdr:colOff>1704975</xdr:colOff>
      <xdr:row>30</xdr:row>
      <xdr:rowOff>1085850</xdr:rowOff>
    </xdr:to>
    <xdr:pic>
      <xdr:nvPicPr>
        <xdr:cNvPr id="1038" name="Grafik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19964400"/>
          <a:ext cx="1600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32</xdr:row>
      <xdr:rowOff>238125</xdr:rowOff>
    </xdr:from>
    <xdr:to>
      <xdr:col>0</xdr:col>
      <xdr:colOff>1743075</xdr:colOff>
      <xdr:row>33</xdr:row>
      <xdr:rowOff>114300</xdr:rowOff>
    </xdr:to>
    <xdr:pic>
      <xdr:nvPicPr>
        <xdr:cNvPr id="1039" name="Grafik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3350" y="21469350"/>
          <a:ext cx="1609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34</xdr:row>
      <xdr:rowOff>38100</xdr:rowOff>
    </xdr:from>
    <xdr:to>
      <xdr:col>0</xdr:col>
      <xdr:colOff>1704975</xdr:colOff>
      <xdr:row>34</xdr:row>
      <xdr:rowOff>847725</xdr:rowOff>
    </xdr:to>
    <xdr:pic>
      <xdr:nvPicPr>
        <xdr:cNvPr id="1040" name="Grafik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200" y="2239327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36</xdr:row>
      <xdr:rowOff>85725</xdr:rowOff>
    </xdr:from>
    <xdr:to>
      <xdr:col>0</xdr:col>
      <xdr:colOff>1685925</xdr:colOff>
      <xdr:row>36</xdr:row>
      <xdr:rowOff>933450</xdr:rowOff>
    </xdr:to>
    <xdr:pic>
      <xdr:nvPicPr>
        <xdr:cNvPr id="1041" name="Grafik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42875" y="23679150"/>
          <a:ext cx="1543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38</xdr:row>
      <xdr:rowOff>57150</xdr:rowOff>
    </xdr:from>
    <xdr:to>
      <xdr:col>0</xdr:col>
      <xdr:colOff>1685925</xdr:colOff>
      <xdr:row>38</xdr:row>
      <xdr:rowOff>904875</xdr:rowOff>
    </xdr:to>
    <xdr:pic>
      <xdr:nvPicPr>
        <xdr:cNvPr id="1042" name="Grafik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4984075"/>
          <a:ext cx="1581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41</xdr:row>
      <xdr:rowOff>228600</xdr:rowOff>
    </xdr:from>
    <xdr:to>
      <xdr:col>0</xdr:col>
      <xdr:colOff>1647825</xdr:colOff>
      <xdr:row>42</xdr:row>
      <xdr:rowOff>0</xdr:rowOff>
    </xdr:to>
    <xdr:pic>
      <xdr:nvPicPr>
        <xdr:cNvPr id="1043" name="Grafik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1450" y="26936700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43</xdr:row>
      <xdr:rowOff>57150</xdr:rowOff>
    </xdr:from>
    <xdr:to>
      <xdr:col>0</xdr:col>
      <xdr:colOff>1685925</xdr:colOff>
      <xdr:row>43</xdr:row>
      <xdr:rowOff>1123950</xdr:rowOff>
    </xdr:to>
    <xdr:pic>
      <xdr:nvPicPr>
        <xdr:cNvPr id="1044" name="Grafik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1925" y="28394025"/>
          <a:ext cx="1524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45</xdr:row>
      <xdr:rowOff>66675</xdr:rowOff>
    </xdr:from>
    <xdr:to>
      <xdr:col>0</xdr:col>
      <xdr:colOff>1781175</xdr:colOff>
      <xdr:row>46</xdr:row>
      <xdr:rowOff>161925</xdr:rowOff>
    </xdr:to>
    <xdr:pic>
      <xdr:nvPicPr>
        <xdr:cNvPr id="1045" name="Grafik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30003750"/>
          <a:ext cx="16097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47</xdr:row>
      <xdr:rowOff>104775</xdr:rowOff>
    </xdr:from>
    <xdr:to>
      <xdr:col>0</xdr:col>
      <xdr:colOff>1457325</xdr:colOff>
      <xdr:row>47</xdr:row>
      <xdr:rowOff>1038225</xdr:rowOff>
    </xdr:to>
    <xdr:pic>
      <xdr:nvPicPr>
        <xdr:cNvPr id="1046" name="Grafik 3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57175" y="31318200"/>
          <a:ext cx="12001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50</xdr:row>
      <xdr:rowOff>57150</xdr:rowOff>
    </xdr:from>
    <xdr:to>
      <xdr:col>0</xdr:col>
      <xdr:colOff>1447800</xdr:colOff>
      <xdr:row>50</xdr:row>
      <xdr:rowOff>1000125</xdr:rowOff>
    </xdr:to>
    <xdr:pic>
      <xdr:nvPicPr>
        <xdr:cNvPr id="1047" name="Grafik 3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7650" y="33680400"/>
          <a:ext cx="1200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52</xdr:row>
      <xdr:rowOff>133350</xdr:rowOff>
    </xdr:from>
    <xdr:to>
      <xdr:col>0</xdr:col>
      <xdr:colOff>1666875</xdr:colOff>
      <xdr:row>53</xdr:row>
      <xdr:rowOff>0</xdr:rowOff>
    </xdr:to>
    <xdr:pic>
      <xdr:nvPicPr>
        <xdr:cNvPr id="1048" name="Grafik 3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1450" y="35480625"/>
          <a:ext cx="14954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54</xdr:row>
      <xdr:rowOff>114300</xdr:rowOff>
    </xdr:from>
    <xdr:to>
      <xdr:col>0</xdr:col>
      <xdr:colOff>1619250</xdr:colOff>
      <xdr:row>55</xdr:row>
      <xdr:rowOff>38100</xdr:rowOff>
    </xdr:to>
    <xdr:pic>
      <xdr:nvPicPr>
        <xdr:cNvPr id="1049" name="Grafik 3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 rot="-163605">
          <a:off x="266700" y="37109400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56</xdr:row>
      <xdr:rowOff>123825</xdr:rowOff>
    </xdr:from>
    <xdr:to>
      <xdr:col>0</xdr:col>
      <xdr:colOff>1781175</xdr:colOff>
      <xdr:row>56</xdr:row>
      <xdr:rowOff>1028700</xdr:rowOff>
    </xdr:to>
    <xdr:pic>
      <xdr:nvPicPr>
        <xdr:cNvPr id="1050" name="Grafik 3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" y="38461950"/>
          <a:ext cx="1762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60</xdr:row>
      <xdr:rowOff>57150</xdr:rowOff>
    </xdr:from>
    <xdr:to>
      <xdr:col>0</xdr:col>
      <xdr:colOff>1828800</xdr:colOff>
      <xdr:row>60</xdr:row>
      <xdr:rowOff>1057275</xdr:rowOff>
    </xdr:to>
    <xdr:pic>
      <xdr:nvPicPr>
        <xdr:cNvPr id="1051" name="Grafik 3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150" y="40557450"/>
          <a:ext cx="1771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Normal="100" workbookViewId="0">
      <selection activeCell="I1" sqref="I1"/>
    </sheetView>
  </sheetViews>
  <sheetFormatPr defaultColWidth="11.42578125" defaultRowHeight="15" x14ac:dyDescent="0.25"/>
  <cols>
    <col min="1" max="1" width="28.7109375" customWidth="1"/>
    <col min="2" max="2" width="25" customWidth="1"/>
    <col min="3" max="3" width="20.140625" customWidth="1"/>
    <col min="4" max="4" width="4.7109375" customWidth="1"/>
    <col min="5" max="5" width="5.140625" customWidth="1"/>
    <col min="6" max="6" width="4.7109375" customWidth="1"/>
    <col min="7" max="7" width="4.5703125" customWidth="1"/>
    <col min="8" max="8" width="5.42578125" customWidth="1"/>
    <col min="9" max="10" width="5.5703125" customWidth="1"/>
    <col min="11" max="11" width="5" style="6" customWidth="1"/>
    <col min="12" max="12" width="8.85546875" style="6" bestFit="1" customWidth="1"/>
    <col min="13" max="13" width="13.85546875" customWidth="1"/>
    <col min="14" max="14" width="11.28515625" customWidth="1"/>
    <col min="15" max="15" width="11.42578125" style="33" hidden="1" customWidth="1"/>
  </cols>
  <sheetData>
    <row r="1" spans="1:15" ht="85.5" customHeight="1" thickBot="1" x14ac:dyDescent="0.3"/>
    <row r="2" spans="1:15" ht="22.5" customHeight="1" x14ac:dyDescent="0.3">
      <c r="B2" s="23" t="s">
        <v>0</v>
      </c>
      <c r="C2" s="24" t="s">
        <v>1</v>
      </c>
      <c r="D2" s="25">
        <v>40</v>
      </c>
      <c r="E2" s="25">
        <v>41</v>
      </c>
      <c r="F2" s="25">
        <v>42</v>
      </c>
      <c r="G2" s="25">
        <v>43</v>
      </c>
      <c r="H2" s="25">
        <v>44</v>
      </c>
      <c r="I2" s="25">
        <v>45</v>
      </c>
      <c r="J2" s="25">
        <v>46</v>
      </c>
      <c r="K2" s="25" t="s">
        <v>2</v>
      </c>
      <c r="L2" s="25" t="s">
        <v>3</v>
      </c>
      <c r="M2" s="26" t="s">
        <v>7</v>
      </c>
      <c r="N2" s="27" t="s">
        <v>8</v>
      </c>
    </row>
    <row r="3" spans="1:15" ht="85.5" customHeight="1" x14ac:dyDescent="0.25">
      <c r="A3" s="1"/>
      <c r="B3" s="28">
        <v>527</v>
      </c>
      <c r="C3" s="7" t="s">
        <v>4</v>
      </c>
      <c r="D3" s="7"/>
      <c r="E3" s="7">
        <v>1</v>
      </c>
      <c r="F3" s="7">
        <v>2</v>
      </c>
      <c r="G3" s="7">
        <v>3</v>
      </c>
      <c r="H3" s="7">
        <v>2</v>
      </c>
      <c r="I3" s="7">
        <v>2</v>
      </c>
      <c r="J3" s="7"/>
      <c r="K3" s="10">
        <v>10</v>
      </c>
      <c r="L3" s="10">
        <v>4</v>
      </c>
      <c r="M3" s="19">
        <f>L3*K3</f>
        <v>40</v>
      </c>
      <c r="N3" s="8">
        <v>169</v>
      </c>
      <c r="O3" s="34">
        <v>18</v>
      </c>
    </row>
    <row r="4" spans="1:15" ht="13.5" customHeight="1" x14ac:dyDescent="0.25">
      <c r="A4" s="1"/>
      <c r="B4" s="18">
        <v>527</v>
      </c>
      <c r="C4" s="1" t="s">
        <v>44</v>
      </c>
      <c r="D4" s="7"/>
      <c r="E4" s="7">
        <v>1</v>
      </c>
      <c r="F4" s="7">
        <v>1</v>
      </c>
      <c r="G4" s="7">
        <v>3</v>
      </c>
      <c r="H4" s="7">
        <v>2</v>
      </c>
      <c r="I4" s="7">
        <v>2</v>
      </c>
      <c r="J4" s="7"/>
      <c r="K4" s="10"/>
      <c r="L4" s="10"/>
      <c r="M4" s="19">
        <f>SUM(D4:J4)</f>
        <v>9</v>
      </c>
      <c r="N4" s="8"/>
      <c r="O4" s="34"/>
    </row>
    <row r="5" spans="1:15" ht="85.5" customHeight="1" x14ac:dyDescent="0.25">
      <c r="A5" s="1"/>
      <c r="B5" s="18">
        <v>246</v>
      </c>
      <c r="C5" s="7" t="s">
        <v>5</v>
      </c>
      <c r="D5" s="7"/>
      <c r="E5" s="7">
        <v>1</v>
      </c>
      <c r="F5" s="7">
        <v>2</v>
      </c>
      <c r="G5" s="7">
        <v>3</v>
      </c>
      <c r="H5" s="7">
        <v>2</v>
      </c>
      <c r="I5" s="7">
        <v>2</v>
      </c>
      <c r="J5" s="7"/>
      <c r="K5" s="10">
        <v>10</v>
      </c>
      <c r="L5" s="10">
        <v>13</v>
      </c>
      <c r="M5" s="19">
        <f>K5*L5</f>
        <v>130</v>
      </c>
      <c r="N5" s="8">
        <v>139</v>
      </c>
      <c r="O5" s="34">
        <v>17</v>
      </c>
    </row>
    <row r="6" spans="1:15" ht="25.5" customHeight="1" x14ac:dyDescent="0.25">
      <c r="A6" s="1"/>
      <c r="B6" s="18">
        <v>246</v>
      </c>
      <c r="C6" s="1" t="s">
        <v>43</v>
      </c>
      <c r="D6" s="7"/>
      <c r="E6" s="7"/>
      <c r="F6" s="7"/>
      <c r="G6" s="7"/>
      <c r="H6" s="7"/>
      <c r="I6" s="7"/>
      <c r="J6" s="7"/>
      <c r="K6" s="10"/>
      <c r="L6" s="10"/>
      <c r="M6" s="19">
        <f>SUM(D6:K6)</f>
        <v>0</v>
      </c>
      <c r="N6" s="8"/>
      <c r="O6" s="34"/>
    </row>
    <row r="7" spans="1:15" ht="85.5" customHeight="1" x14ac:dyDescent="0.25">
      <c r="A7" s="1"/>
      <c r="B7" s="18">
        <v>246</v>
      </c>
      <c r="C7" s="7" t="s">
        <v>6</v>
      </c>
      <c r="D7" s="7"/>
      <c r="E7" s="7">
        <v>1</v>
      </c>
      <c r="F7" s="7">
        <v>2</v>
      </c>
      <c r="G7" s="7">
        <v>3</v>
      </c>
      <c r="H7" s="7">
        <v>2</v>
      </c>
      <c r="I7" s="7">
        <v>2</v>
      </c>
      <c r="J7" s="7"/>
      <c r="K7" s="10">
        <v>10</v>
      </c>
      <c r="L7" s="10">
        <v>13</v>
      </c>
      <c r="M7" s="19">
        <f>K7*L7</f>
        <v>130</v>
      </c>
      <c r="N7" s="8">
        <v>139</v>
      </c>
      <c r="O7" s="34">
        <v>17</v>
      </c>
    </row>
    <row r="8" spans="1:15" ht="26.25" customHeight="1" thickBot="1" x14ac:dyDescent="0.3">
      <c r="A8" s="1"/>
      <c r="B8" s="18"/>
      <c r="C8" s="1" t="s">
        <v>44</v>
      </c>
      <c r="D8" s="7"/>
      <c r="E8" s="7">
        <v>1</v>
      </c>
      <c r="F8" s="7">
        <v>3</v>
      </c>
      <c r="G8" s="7">
        <v>3</v>
      </c>
      <c r="H8" s="7">
        <v>1</v>
      </c>
      <c r="I8" s="7">
        <v>2</v>
      </c>
      <c r="J8" s="7"/>
      <c r="K8" s="10"/>
      <c r="L8" s="10"/>
      <c r="M8" s="19">
        <f>SUM(D8:K8)</f>
        <v>10</v>
      </c>
      <c r="N8" s="8"/>
      <c r="O8" s="34"/>
    </row>
    <row r="9" spans="1:15" ht="27" customHeight="1" x14ac:dyDescent="0.3">
      <c r="B9" s="23" t="s">
        <v>0</v>
      </c>
      <c r="C9" s="24" t="s">
        <v>1</v>
      </c>
      <c r="D9" s="25">
        <v>40</v>
      </c>
      <c r="E9" s="25">
        <v>41</v>
      </c>
      <c r="F9" s="25">
        <v>42</v>
      </c>
      <c r="G9" s="25">
        <v>43</v>
      </c>
      <c r="H9" s="25">
        <v>44</v>
      </c>
      <c r="I9" s="25">
        <v>45</v>
      </c>
      <c r="J9" s="25">
        <v>46</v>
      </c>
      <c r="K9" s="25" t="s">
        <v>2</v>
      </c>
      <c r="L9" s="25" t="s">
        <v>3</v>
      </c>
      <c r="M9" s="26" t="s">
        <v>7</v>
      </c>
      <c r="N9" s="27" t="s">
        <v>8</v>
      </c>
    </row>
    <row r="10" spans="1:15" ht="88.5" customHeight="1" x14ac:dyDescent="0.25">
      <c r="A10" s="3"/>
      <c r="B10" s="7" t="s">
        <v>11</v>
      </c>
      <c r="C10" s="10" t="s">
        <v>9</v>
      </c>
      <c r="D10" s="7"/>
      <c r="E10" s="7">
        <v>8</v>
      </c>
      <c r="F10" s="7"/>
      <c r="G10" s="7"/>
      <c r="H10" s="7"/>
      <c r="I10" s="7"/>
      <c r="J10" s="7"/>
      <c r="K10" s="10"/>
      <c r="L10" s="10"/>
      <c r="M10" s="19">
        <f>SUM(D10:J10)</f>
        <v>8</v>
      </c>
      <c r="N10" s="9">
        <v>149</v>
      </c>
      <c r="O10" s="34">
        <v>20</v>
      </c>
    </row>
    <row r="11" spans="1:15" ht="34.5" customHeight="1" x14ac:dyDescent="0.25">
      <c r="A11" s="45"/>
      <c r="B11" s="7" t="s">
        <v>12</v>
      </c>
      <c r="C11" s="49" t="s">
        <v>10</v>
      </c>
      <c r="D11" s="7"/>
      <c r="E11" s="7">
        <v>2</v>
      </c>
      <c r="F11" s="7">
        <v>2</v>
      </c>
      <c r="G11" s="7">
        <v>2</v>
      </c>
      <c r="H11" s="7">
        <v>2</v>
      </c>
      <c r="I11" s="7">
        <v>0</v>
      </c>
      <c r="J11" s="7"/>
      <c r="K11" s="10">
        <v>8</v>
      </c>
      <c r="L11" s="10">
        <v>3</v>
      </c>
      <c r="M11" s="19">
        <f>K11*L11</f>
        <v>24</v>
      </c>
      <c r="N11" s="9">
        <v>149</v>
      </c>
      <c r="O11" s="34">
        <v>20</v>
      </c>
    </row>
    <row r="12" spans="1:15" ht="37.5" customHeight="1" x14ac:dyDescent="0.25">
      <c r="A12" s="46"/>
      <c r="B12" s="7" t="s">
        <v>12</v>
      </c>
      <c r="C12" s="50"/>
      <c r="D12" s="7"/>
      <c r="E12" s="7">
        <v>23</v>
      </c>
      <c r="F12" s="7">
        <v>21</v>
      </c>
      <c r="G12" s="7">
        <v>16</v>
      </c>
      <c r="H12" s="7">
        <v>17</v>
      </c>
      <c r="I12" s="7"/>
      <c r="J12" s="7"/>
      <c r="K12" s="10"/>
      <c r="L12" s="10"/>
      <c r="M12" s="19">
        <f>SUM(D12:L12)</f>
        <v>77</v>
      </c>
      <c r="N12" s="9">
        <v>149</v>
      </c>
      <c r="O12" s="34">
        <v>20</v>
      </c>
    </row>
    <row r="13" spans="1:15" ht="35.25" customHeight="1" x14ac:dyDescent="0.25">
      <c r="A13" s="45"/>
      <c r="B13" s="7" t="s">
        <v>12</v>
      </c>
      <c r="C13" s="49" t="s">
        <v>13</v>
      </c>
      <c r="D13" s="7"/>
      <c r="E13" s="7">
        <v>2</v>
      </c>
      <c r="F13" s="7">
        <v>2</v>
      </c>
      <c r="G13" s="7">
        <v>2</v>
      </c>
      <c r="H13" s="7">
        <v>2</v>
      </c>
      <c r="I13" s="7">
        <v>0</v>
      </c>
      <c r="J13" s="7"/>
      <c r="K13" s="10">
        <v>8</v>
      </c>
      <c r="L13" s="10">
        <v>5</v>
      </c>
      <c r="M13" s="19">
        <f>K13*L13</f>
        <v>40</v>
      </c>
      <c r="N13" s="9">
        <v>149</v>
      </c>
      <c r="O13" s="34">
        <v>20</v>
      </c>
    </row>
    <row r="14" spans="1:15" ht="30" customHeight="1" x14ac:dyDescent="0.25">
      <c r="A14" s="46"/>
      <c r="B14" s="7" t="s">
        <v>11</v>
      </c>
      <c r="C14" s="50"/>
      <c r="D14" s="7"/>
      <c r="E14" s="7">
        <v>35</v>
      </c>
      <c r="F14" s="7">
        <v>31</v>
      </c>
      <c r="G14" s="7">
        <v>27</v>
      </c>
      <c r="H14" s="7">
        <v>31</v>
      </c>
      <c r="I14" s="7"/>
      <c r="J14" s="7"/>
      <c r="K14" s="10"/>
      <c r="L14" s="10"/>
      <c r="M14" s="19">
        <f>SUM(E14:I14)</f>
        <v>124</v>
      </c>
      <c r="N14" s="9">
        <v>149</v>
      </c>
      <c r="O14" s="34">
        <v>17</v>
      </c>
    </row>
    <row r="15" spans="1:15" ht="30" customHeight="1" x14ac:dyDescent="0.25">
      <c r="A15" s="29" t="s">
        <v>41</v>
      </c>
      <c r="B15" s="1" t="s">
        <v>11</v>
      </c>
      <c r="C15" s="30" t="s">
        <v>42</v>
      </c>
      <c r="D15" s="7"/>
      <c r="E15" s="7">
        <v>14</v>
      </c>
      <c r="F15" s="7">
        <v>11</v>
      </c>
      <c r="G15" s="7">
        <v>7</v>
      </c>
      <c r="H15" s="7">
        <v>7</v>
      </c>
      <c r="I15" s="7"/>
      <c r="J15" s="7"/>
      <c r="K15" s="10"/>
      <c r="L15" s="10"/>
      <c r="M15" s="19">
        <f>SUM(D15:J15)</f>
        <v>39</v>
      </c>
      <c r="N15" s="9">
        <v>149</v>
      </c>
      <c r="O15" s="34"/>
    </row>
    <row r="16" spans="1:15" ht="39.75" customHeight="1" x14ac:dyDescent="0.25">
      <c r="A16" s="45"/>
      <c r="B16" s="7" t="s">
        <v>16</v>
      </c>
      <c r="C16" s="49" t="s">
        <v>17</v>
      </c>
      <c r="D16" s="7"/>
      <c r="E16" s="7"/>
      <c r="F16" s="7"/>
      <c r="G16" s="7"/>
      <c r="H16" s="7"/>
      <c r="I16" s="7"/>
      <c r="J16" s="7"/>
      <c r="K16" s="10"/>
      <c r="L16" s="10"/>
      <c r="M16" s="19">
        <f>SUM(D16:J16)</f>
        <v>0</v>
      </c>
      <c r="N16" s="9">
        <v>164.95</v>
      </c>
      <c r="O16" s="34">
        <v>17</v>
      </c>
    </row>
    <row r="17" spans="1:16" ht="37.5" customHeight="1" x14ac:dyDescent="0.25">
      <c r="A17" s="46"/>
      <c r="B17" s="7" t="s">
        <v>16</v>
      </c>
      <c r="C17" s="50"/>
      <c r="D17" s="7"/>
      <c r="E17" s="7">
        <v>2</v>
      </c>
      <c r="F17" s="7">
        <v>4</v>
      </c>
      <c r="G17" s="7">
        <v>14</v>
      </c>
      <c r="H17" s="7">
        <v>3</v>
      </c>
      <c r="I17" s="7"/>
      <c r="J17" s="7"/>
      <c r="K17" s="10"/>
      <c r="L17" s="10"/>
      <c r="M17" s="19">
        <f>SUM(D17:J17)</f>
        <v>23</v>
      </c>
      <c r="N17" s="9">
        <v>164.95</v>
      </c>
      <c r="O17" s="34">
        <v>17</v>
      </c>
    </row>
    <row r="18" spans="1:16" ht="35.25" customHeight="1" x14ac:dyDescent="0.25">
      <c r="A18" s="45"/>
      <c r="B18" s="7" t="s">
        <v>18</v>
      </c>
      <c r="C18" s="49" t="s">
        <v>19</v>
      </c>
      <c r="D18" s="7"/>
      <c r="E18" s="7"/>
      <c r="F18" s="7"/>
      <c r="G18" s="7"/>
      <c r="H18" s="7"/>
      <c r="I18" s="7"/>
      <c r="J18" s="7"/>
      <c r="K18" s="10"/>
      <c r="L18" s="10"/>
      <c r="M18" s="19">
        <f>K18*L18</f>
        <v>0</v>
      </c>
      <c r="N18" s="9">
        <v>164.95</v>
      </c>
      <c r="O18" s="34">
        <v>17</v>
      </c>
      <c r="P18" s="4"/>
    </row>
    <row r="19" spans="1:16" ht="38.25" customHeight="1" x14ac:dyDescent="0.25">
      <c r="A19" s="46"/>
      <c r="B19" s="7" t="s">
        <v>18</v>
      </c>
      <c r="C19" s="50"/>
      <c r="D19" s="7"/>
      <c r="E19" s="7">
        <v>7</v>
      </c>
      <c r="F19" s="7">
        <v>15</v>
      </c>
      <c r="G19" s="7">
        <v>19</v>
      </c>
      <c r="H19" s="7">
        <v>14</v>
      </c>
      <c r="I19" s="7">
        <v>8</v>
      </c>
      <c r="J19" s="7"/>
      <c r="K19" s="10"/>
      <c r="L19" s="10"/>
      <c r="M19" s="19">
        <f>SUM(E19:J19)</f>
        <v>63</v>
      </c>
      <c r="N19" s="9">
        <v>164.95</v>
      </c>
      <c r="O19" s="34">
        <v>17</v>
      </c>
      <c r="P19" s="4"/>
    </row>
    <row r="20" spans="1:16" ht="126.75" customHeight="1" thickBot="1" x14ac:dyDescent="0.3">
      <c r="A20" s="29"/>
      <c r="B20" s="42"/>
      <c r="C20" s="38"/>
      <c r="D20" s="42"/>
      <c r="E20" s="42"/>
      <c r="F20" s="42"/>
      <c r="G20" s="42"/>
      <c r="H20" s="42"/>
      <c r="I20" s="42"/>
      <c r="J20" s="42"/>
      <c r="K20" s="11"/>
      <c r="L20" s="10"/>
      <c r="M20" s="19"/>
      <c r="N20" s="9"/>
      <c r="O20" s="34"/>
      <c r="P20" s="4"/>
    </row>
    <row r="21" spans="1:16" ht="27" customHeight="1" x14ac:dyDescent="0.3">
      <c r="B21" s="23" t="s">
        <v>0</v>
      </c>
      <c r="C21" s="24" t="s">
        <v>1</v>
      </c>
      <c r="D21" s="25">
        <v>40</v>
      </c>
      <c r="E21" s="25">
        <v>41</v>
      </c>
      <c r="F21" s="25">
        <v>42</v>
      </c>
      <c r="G21" s="25">
        <v>43</v>
      </c>
      <c r="H21" s="25">
        <v>44</v>
      </c>
      <c r="I21" s="25">
        <v>45</v>
      </c>
      <c r="J21" s="25">
        <v>46</v>
      </c>
      <c r="K21" s="25" t="s">
        <v>2</v>
      </c>
      <c r="L21" s="25" t="s">
        <v>3</v>
      </c>
      <c r="M21" s="26" t="s">
        <v>7</v>
      </c>
      <c r="N21" s="27" t="s">
        <v>8</v>
      </c>
    </row>
    <row r="22" spans="1:16" ht="40.5" customHeight="1" x14ac:dyDescent="0.25">
      <c r="A22" s="45"/>
      <c r="B22" s="20" t="s">
        <v>20</v>
      </c>
      <c r="C22" s="49" t="s">
        <v>17</v>
      </c>
      <c r="D22" s="20"/>
      <c r="E22" s="20">
        <v>1</v>
      </c>
      <c r="F22" s="20">
        <v>2</v>
      </c>
      <c r="G22" s="20">
        <v>2</v>
      </c>
      <c r="H22" s="20">
        <v>2</v>
      </c>
      <c r="I22" s="20">
        <v>1</v>
      </c>
      <c r="J22" s="20"/>
      <c r="K22" s="11">
        <v>8</v>
      </c>
      <c r="L22" s="10">
        <v>4</v>
      </c>
      <c r="M22" s="19">
        <f>K22*L22</f>
        <v>32</v>
      </c>
      <c r="N22" s="9">
        <v>164.95</v>
      </c>
      <c r="O22" s="34">
        <v>17</v>
      </c>
      <c r="P22" s="4"/>
    </row>
    <row r="23" spans="1:16" ht="105" customHeight="1" x14ac:dyDescent="0.25">
      <c r="A23" s="46"/>
      <c r="B23" s="21" t="s">
        <v>20</v>
      </c>
      <c r="C23" s="50"/>
      <c r="D23" s="21"/>
      <c r="E23" s="21">
        <v>12</v>
      </c>
      <c r="F23" s="21">
        <v>30</v>
      </c>
      <c r="G23" s="21">
        <v>29</v>
      </c>
      <c r="H23" s="21">
        <v>34</v>
      </c>
      <c r="I23" s="21">
        <v>13</v>
      </c>
      <c r="J23" s="21"/>
      <c r="K23" s="10"/>
      <c r="L23" s="10"/>
      <c r="M23" s="19">
        <f>SUM(E23:I23)</f>
        <v>118</v>
      </c>
      <c r="N23" s="9">
        <v>164.95</v>
      </c>
      <c r="O23" s="34">
        <v>17</v>
      </c>
      <c r="P23" s="4"/>
    </row>
    <row r="24" spans="1:16" ht="105.75" customHeight="1" x14ac:dyDescent="0.25">
      <c r="A24" s="3"/>
      <c r="B24" s="21" t="s">
        <v>14</v>
      </c>
      <c r="C24" s="10" t="s">
        <v>6</v>
      </c>
      <c r="D24" s="21"/>
      <c r="E24" s="21"/>
      <c r="F24" s="21">
        <v>1</v>
      </c>
      <c r="G24" s="21">
        <v>3</v>
      </c>
      <c r="H24" s="21">
        <v>3</v>
      </c>
      <c r="I24" s="21">
        <v>2</v>
      </c>
      <c r="J24" s="21">
        <v>1</v>
      </c>
      <c r="K24" s="10">
        <v>10</v>
      </c>
      <c r="L24" s="10">
        <v>7</v>
      </c>
      <c r="M24" s="19">
        <f>K24*L24</f>
        <v>70</v>
      </c>
      <c r="N24" s="9">
        <v>99</v>
      </c>
      <c r="O24" s="34">
        <v>17</v>
      </c>
      <c r="P24" s="5"/>
    </row>
    <row r="25" spans="1:16" ht="39.75" customHeight="1" x14ac:dyDescent="0.25">
      <c r="A25" s="1"/>
      <c r="B25" s="18"/>
      <c r="C25" s="1" t="s">
        <v>44</v>
      </c>
      <c r="D25" s="7"/>
      <c r="E25" s="7"/>
      <c r="F25" s="7">
        <v>1</v>
      </c>
      <c r="G25" s="7">
        <v>2</v>
      </c>
      <c r="H25" s="7">
        <v>2</v>
      </c>
      <c r="I25" s="7">
        <v>2</v>
      </c>
      <c r="J25" s="7">
        <v>1</v>
      </c>
      <c r="K25" s="10"/>
      <c r="L25" s="10"/>
      <c r="M25" s="19">
        <f>SUM(D25:K25)</f>
        <v>8</v>
      </c>
      <c r="N25" s="8"/>
      <c r="O25" s="34"/>
    </row>
    <row r="26" spans="1:16" ht="96" customHeight="1" x14ac:dyDescent="0.25">
      <c r="A26" s="3"/>
      <c r="B26" s="21" t="s">
        <v>15</v>
      </c>
      <c r="C26" s="10" t="s">
        <v>6</v>
      </c>
      <c r="D26" s="21"/>
      <c r="E26" s="21"/>
      <c r="F26" s="21">
        <v>1</v>
      </c>
      <c r="G26" s="21">
        <v>3</v>
      </c>
      <c r="H26" s="21">
        <v>3</v>
      </c>
      <c r="I26" s="21">
        <v>2</v>
      </c>
      <c r="J26" s="21">
        <v>1</v>
      </c>
      <c r="K26" s="10">
        <v>10</v>
      </c>
      <c r="L26" s="10">
        <v>8</v>
      </c>
      <c r="M26" s="19">
        <f>K26*L26</f>
        <v>80</v>
      </c>
      <c r="N26" s="9">
        <v>99</v>
      </c>
      <c r="O26" s="34">
        <v>17</v>
      </c>
      <c r="P26" s="5"/>
    </row>
    <row r="27" spans="1:16" ht="25.5" customHeight="1" x14ac:dyDescent="0.25">
      <c r="A27" s="1"/>
      <c r="B27" s="18"/>
      <c r="C27" s="1" t="s">
        <v>44</v>
      </c>
      <c r="D27" s="7"/>
      <c r="E27" s="7"/>
      <c r="F27" s="7"/>
      <c r="G27" s="7">
        <v>2</v>
      </c>
      <c r="H27" s="7">
        <v>3</v>
      </c>
      <c r="I27" s="7">
        <v>2</v>
      </c>
      <c r="J27" s="7">
        <v>1</v>
      </c>
      <c r="K27" s="10"/>
      <c r="L27" s="10"/>
      <c r="M27" s="19">
        <f>SUM(D27:K27)</f>
        <v>8</v>
      </c>
      <c r="N27" s="8"/>
      <c r="O27" s="34"/>
    </row>
    <row r="28" spans="1:16" ht="77.25" customHeight="1" x14ac:dyDescent="0.25">
      <c r="A28" s="3"/>
      <c r="B28" s="18" t="s">
        <v>21</v>
      </c>
      <c r="C28" s="7" t="s">
        <v>22</v>
      </c>
      <c r="D28" s="12"/>
      <c r="E28" s="12"/>
      <c r="F28" s="7">
        <v>2</v>
      </c>
      <c r="G28" s="7">
        <v>3</v>
      </c>
      <c r="H28" s="7">
        <v>2</v>
      </c>
      <c r="I28" s="7">
        <v>2</v>
      </c>
      <c r="J28" s="7">
        <v>1</v>
      </c>
      <c r="K28" s="10">
        <v>10</v>
      </c>
      <c r="L28" s="10">
        <v>36</v>
      </c>
      <c r="M28" s="19">
        <f>K28*L28</f>
        <v>360</v>
      </c>
      <c r="N28" s="2">
        <v>129.9</v>
      </c>
      <c r="O28" s="34">
        <v>17</v>
      </c>
      <c r="P28" s="5"/>
    </row>
    <row r="29" spans="1:16" ht="29.25" customHeight="1" thickBot="1" x14ac:dyDescent="0.3">
      <c r="A29" s="1"/>
      <c r="B29" s="18"/>
      <c r="C29" s="1" t="s">
        <v>44</v>
      </c>
      <c r="D29" s="7"/>
      <c r="E29" s="7"/>
      <c r="F29" s="7">
        <v>1</v>
      </c>
      <c r="G29" s="7">
        <v>3</v>
      </c>
      <c r="H29" s="7">
        <v>2</v>
      </c>
      <c r="I29" s="7">
        <v>2</v>
      </c>
      <c r="J29" s="7">
        <v>1</v>
      </c>
      <c r="K29" s="10"/>
      <c r="L29" s="10"/>
      <c r="M29" s="19">
        <f>SUM(D29:K29)</f>
        <v>9</v>
      </c>
      <c r="N29" s="8"/>
      <c r="O29" s="34"/>
    </row>
    <row r="30" spans="1:16" ht="27" customHeight="1" x14ac:dyDescent="0.3">
      <c r="B30" s="23" t="s">
        <v>0</v>
      </c>
      <c r="C30" s="24" t="s">
        <v>1</v>
      </c>
      <c r="D30" s="25">
        <v>40</v>
      </c>
      <c r="E30" s="25">
        <v>41</v>
      </c>
      <c r="F30" s="25">
        <v>42</v>
      </c>
      <c r="G30" s="25">
        <v>43</v>
      </c>
      <c r="H30" s="25">
        <v>44</v>
      </c>
      <c r="I30" s="25">
        <v>45</v>
      </c>
      <c r="J30" s="25">
        <v>46</v>
      </c>
      <c r="K30" s="25" t="s">
        <v>2</v>
      </c>
      <c r="L30" s="25" t="s">
        <v>3</v>
      </c>
      <c r="M30" s="26" t="s">
        <v>7</v>
      </c>
      <c r="N30" s="27" t="s">
        <v>8</v>
      </c>
    </row>
    <row r="31" spans="1:16" ht="95.25" customHeight="1" x14ac:dyDescent="0.25">
      <c r="A31" s="3"/>
      <c r="B31" s="18" t="s">
        <v>21</v>
      </c>
      <c r="C31" s="7" t="s">
        <v>23</v>
      </c>
      <c r="D31" s="12"/>
      <c r="E31" s="12"/>
      <c r="F31" s="7">
        <v>2</v>
      </c>
      <c r="G31" s="7">
        <v>3</v>
      </c>
      <c r="H31" s="7">
        <v>2</v>
      </c>
      <c r="I31" s="7">
        <v>2</v>
      </c>
      <c r="J31" s="7">
        <v>1</v>
      </c>
      <c r="K31" s="10">
        <v>10</v>
      </c>
      <c r="L31" s="10">
        <v>32</v>
      </c>
      <c r="M31" s="19">
        <f>K31*L31</f>
        <v>320</v>
      </c>
      <c r="N31" s="2">
        <v>129.9</v>
      </c>
      <c r="O31" s="34">
        <v>17</v>
      </c>
      <c r="P31" s="5"/>
    </row>
    <row r="32" spans="1:16" ht="13.5" customHeight="1" x14ac:dyDescent="0.25">
      <c r="A32" s="1"/>
      <c r="B32" s="18"/>
      <c r="C32" s="1" t="s">
        <v>44</v>
      </c>
      <c r="D32" s="7"/>
      <c r="E32" s="7"/>
      <c r="F32" s="7">
        <v>1</v>
      </c>
      <c r="G32" s="7">
        <v>3</v>
      </c>
      <c r="H32" s="7"/>
      <c r="I32" s="7">
        <v>2</v>
      </c>
      <c r="J32" s="7">
        <v>1</v>
      </c>
      <c r="K32" s="10"/>
      <c r="L32" s="10"/>
      <c r="M32" s="19">
        <f>SUM(D32:K32)</f>
        <v>7</v>
      </c>
      <c r="N32" s="8"/>
      <c r="O32" s="34"/>
    </row>
    <row r="33" spans="1:16" ht="72.75" customHeight="1" x14ac:dyDescent="0.25">
      <c r="A33" s="45"/>
      <c r="B33" s="47" t="s">
        <v>24</v>
      </c>
      <c r="C33" s="7" t="s">
        <v>25</v>
      </c>
      <c r="D33" s="12"/>
      <c r="E33" s="12"/>
      <c r="F33" s="7">
        <v>2</v>
      </c>
      <c r="G33" s="7">
        <v>3</v>
      </c>
      <c r="H33" s="7">
        <v>2</v>
      </c>
      <c r="I33" s="7">
        <v>2</v>
      </c>
      <c r="J33" s="7">
        <v>1</v>
      </c>
      <c r="K33" s="10">
        <v>10</v>
      </c>
      <c r="L33" s="10">
        <v>14</v>
      </c>
      <c r="M33" s="19">
        <f>K33*L33</f>
        <v>140</v>
      </c>
      <c r="N33" s="43">
        <v>139.9</v>
      </c>
      <c r="O33" s="34">
        <v>19</v>
      </c>
      <c r="P33" s="5"/>
    </row>
    <row r="34" spans="1:16" ht="15.75" x14ac:dyDescent="0.25">
      <c r="A34" s="46"/>
      <c r="B34" s="48"/>
      <c r="C34" s="7" t="s">
        <v>25</v>
      </c>
      <c r="D34" s="12"/>
      <c r="E34" s="12"/>
      <c r="F34" s="7">
        <v>2</v>
      </c>
      <c r="G34" s="7">
        <v>3</v>
      </c>
      <c r="H34" s="7"/>
      <c r="I34" s="7">
        <v>1</v>
      </c>
      <c r="J34" s="7">
        <v>1</v>
      </c>
      <c r="K34" s="10"/>
      <c r="L34" s="10"/>
      <c r="M34" s="19">
        <f>SUM(F34:J34)</f>
        <v>7</v>
      </c>
      <c r="N34" s="44"/>
      <c r="O34" s="34"/>
      <c r="P34" s="5"/>
    </row>
    <row r="35" spans="1:16" ht="79.5" customHeight="1" x14ac:dyDescent="0.25">
      <c r="A35" s="3"/>
      <c r="B35" s="18" t="s">
        <v>24</v>
      </c>
      <c r="C35" s="7" t="s">
        <v>26</v>
      </c>
      <c r="D35" s="12"/>
      <c r="E35" s="12"/>
      <c r="F35" s="7">
        <v>2</v>
      </c>
      <c r="G35" s="7">
        <v>3</v>
      </c>
      <c r="H35" s="7">
        <v>2</v>
      </c>
      <c r="I35" s="7">
        <v>2</v>
      </c>
      <c r="J35" s="7">
        <v>1</v>
      </c>
      <c r="K35" s="10">
        <v>10</v>
      </c>
      <c r="L35" s="10">
        <v>12</v>
      </c>
      <c r="M35" s="19">
        <f>K35*L35</f>
        <v>120</v>
      </c>
      <c r="N35" s="2">
        <v>139.9</v>
      </c>
      <c r="O35" s="34">
        <v>19</v>
      </c>
      <c r="P35" s="5"/>
    </row>
    <row r="36" spans="1:16" ht="18" customHeight="1" x14ac:dyDescent="0.25">
      <c r="A36" s="3"/>
      <c r="B36" s="18"/>
      <c r="C36" s="1" t="s">
        <v>26</v>
      </c>
      <c r="D36" s="12"/>
      <c r="E36" s="12"/>
      <c r="F36" s="7">
        <v>1</v>
      </c>
      <c r="G36" s="7">
        <v>3</v>
      </c>
      <c r="H36" s="7">
        <v>2</v>
      </c>
      <c r="I36" s="7">
        <v>2</v>
      </c>
      <c r="J36" s="7">
        <v>1</v>
      </c>
      <c r="K36" s="10"/>
      <c r="L36" s="10"/>
      <c r="M36" s="19">
        <f>SUM(D36:J36)</f>
        <v>9</v>
      </c>
      <c r="N36" s="2">
        <v>139.9</v>
      </c>
      <c r="O36" s="34">
        <v>19</v>
      </c>
      <c r="P36" s="5"/>
    </row>
    <row r="37" spans="1:16" ht="81" customHeight="1" x14ac:dyDescent="0.25">
      <c r="A37" s="3"/>
      <c r="B37" s="18" t="s">
        <v>27</v>
      </c>
      <c r="C37" s="7" t="s">
        <v>6</v>
      </c>
      <c r="D37" s="12"/>
      <c r="E37" s="12"/>
      <c r="F37" s="7">
        <v>2</v>
      </c>
      <c r="G37" s="7">
        <v>3</v>
      </c>
      <c r="H37" s="7">
        <v>2</v>
      </c>
      <c r="I37" s="7">
        <v>2</v>
      </c>
      <c r="J37" s="7">
        <v>1</v>
      </c>
      <c r="K37" s="10">
        <v>10</v>
      </c>
      <c r="L37" s="10">
        <v>20</v>
      </c>
      <c r="M37" s="19">
        <f>K37*L37</f>
        <v>200</v>
      </c>
      <c r="N37" s="2">
        <v>139.9</v>
      </c>
      <c r="O37" s="34">
        <v>19</v>
      </c>
      <c r="P37" s="5"/>
    </row>
    <row r="38" spans="1:16" ht="24" customHeight="1" x14ac:dyDescent="0.25">
      <c r="A38" s="3"/>
      <c r="B38" s="18"/>
      <c r="C38" s="1" t="s">
        <v>44</v>
      </c>
      <c r="D38" s="12"/>
      <c r="E38" s="12"/>
      <c r="F38" s="7">
        <v>1</v>
      </c>
      <c r="G38" s="7">
        <v>2</v>
      </c>
      <c r="H38" s="7">
        <v>1</v>
      </c>
      <c r="I38" s="7"/>
      <c r="J38" s="7"/>
      <c r="K38" s="10"/>
      <c r="L38" s="10"/>
      <c r="M38" s="19">
        <v>4</v>
      </c>
      <c r="N38" s="2">
        <v>139.9</v>
      </c>
      <c r="O38" s="34"/>
      <c r="P38" s="5"/>
    </row>
    <row r="39" spans="1:16" ht="80.25" customHeight="1" x14ac:dyDescent="0.25">
      <c r="A39" s="3"/>
      <c r="B39" s="18" t="s">
        <v>28</v>
      </c>
      <c r="C39" s="7" t="s">
        <v>5</v>
      </c>
      <c r="D39" s="12"/>
      <c r="E39" s="12"/>
      <c r="F39" s="7">
        <v>2</v>
      </c>
      <c r="G39" s="7">
        <v>3</v>
      </c>
      <c r="H39" s="7">
        <v>2</v>
      </c>
      <c r="I39" s="7">
        <v>2</v>
      </c>
      <c r="J39" s="7">
        <v>1</v>
      </c>
      <c r="K39" s="10">
        <v>10</v>
      </c>
      <c r="L39" s="10">
        <v>11</v>
      </c>
      <c r="M39" s="19">
        <f>K39*L39</f>
        <v>110</v>
      </c>
      <c r="N39" s="2">
        <v>139.9</v>
      </c>
      <c r="O39" s="34">
        <v>19</v>
      </c>
      <c r="P39" s="5"/>
    </row>
    <row r="40" spans="1:16" ht="30" customHeight="1" thickBot="1" x14ac:dyDescent="0.3">
      <c r="A40" s="3"/>
      <c r="B40" s="32" t="s">
        <v>28</v>
      </c>
      <c r="C40" s="1" t="s">
        <v>44</v>
      </c>
      <c r="D40" s="12"/>
      <c r="E40" s="12"/>
      <c r="F40" s="7">
        <v>1</v>
      </c>
      <c r="G40" s="7"/>
      <c r="H40" s="7">
        <v>2</v>
      </c>
      <c r="I40" s="7">
        <v>1</v>
      </c>
      <c r="J40" s="7">
        <v>1</v>
      </c>
      <c r="K40" s="10"/>
      <c r="L40" s="10"/>
      <c r="M40" s="19">
        <f>SUM(D40:J40)</f>
        <v>5</v>
      </c>
      <c r="N40" s="2">
        <v>139.9</v>
      </c>
      <c r="O40" s="34">
        <v>19</v>
      </c>
      <c r="P40" s="5"/>
    </row>
    <row r="41" spans="1:16" ht="30" customHeight="1" x14ac:dyDescent="0.3">
      <c r="B41" s="23" t="s">
        <v>0</v>
      </c>
      <c r="C41" s="24" t="s">
        <v>1</v>
      </c>
      <c r="D41" s="25">
        <v>40</v>
      </c>
      <c r="E41" s="25">
        <v>41</v>
      </c>
      <c r="F41" s="25">
        <v>42</v>
      </c>
      <c r="G41" s="25">
        <v>43</v>
      </c>
      <c r="H41" s="25">
        <v>44</v>
      </c>
      <c r="I41" s="25">
        <v>45</v>
      </c>
      <c r="J41" s="25">
        <v>46</v>
      </c>
      <c r="K41" s="25" t="s">
        <v>2</v>
      </c>
      <c r="L41" s="25" t="s">
        <v>3</v>
      </c>
      <c r="M41" s="26" t="s">
        <v>7</v>
      </c>
      <c r="N41" s="27" t="s">
        <v>8</v>
      </c>
    </row>
    <row r="42" spans="1:16" ht="105" customHeight="1" x14ac:dyDescent="0.25">
      <c r="A42" s="3"/>
      <c r="B42" s="18" t="s">
        <v>29</v>
      </c>
      <c r="C42" s="7" t="s">
        <v>30</v>
      </c>
      <c r="D42" s="12"/>
      <c r="E42" s="12"/>
      <c r="F42" s="7">
        <v>2</v>
      </c>
      <c r="G42" s="7">
        <v>3</v>
      </c>
      <c r="H42" s="7">
        <v>2</v>
      </c>
      <c r="I42" s="7">
        <v>2</v>
      </c>
      <c r="J42" s="7">
        <v>1</v>
      </c>
      <c r="K42" s="10">
        <v>10</v>
      </c>
      <c r="L42" s="10">
        <v>14</v>
      </c>
      <c r="M42" s="19">
        <f t="shared" ref="M42:M55" si="0">L42*K42</f>
        <v>140</v>
      </c>
      <c r="N42" s="2">
        <v>169</v>
      </c>
      <c r="O42" s="34">
        <v>21</v>
      </c>
      <c r="P42" s="5"/>
    </row>
    <row r="43" spans="1:16" ht="23.25" customHeight="1" x14ac:dyDescent="0.25">
      <c r="A43" s="3"/>
      <c r="B43" s="32" t="s">
        <v>29</v>
      </c>
      <c r="C43" s="1" t="s">
        <v>44</v>
      </c>
      <c r="D43" s="12"/>
      <c r="E43" s="12"/>
      <c r="F43" s="7">
        <v>1</v>
      </c>
      <c r="G43" s="7"/>
      <c r="H43" s="7">
        <v>1</v>
      </c>
      <c r="I43" s="7">
        <v>2</v>
      </c>
      <c r="J43" s="7">
        <v>1</v>
      </c>
      <c r="K43" s="10"/>
      <c r="L43" s="10"/>
      <c r="M43" s="19">
        <f>SUM(D43:J43)</f>
        <v>5</v>
      </c>
      <c r="N43" s="2">
        <v>169</v>
      </c>
      <c r="O43" s="34">
        <v>21</v>
      </c>
      <c r="P43" s="5"/>
    </row>
    <row r="44" spans="1:16" ht="102.75" customHeight="1" x14ac:dyDescent="0.25">
      <c r="A44" s="3"/>
      <c r="B44" s="18" t="s">
        <v>31</v>
      </c>
      <c r="C44" s="7" t="s">
        <v>32</v>
      </c>
      <c r="D44" s="12"/>
      <c r="E44" s="12"/>
      <c r="F44" s="7">
        <v>2</v>
      </c>
      <c r="G44" s="7">
        <v>3</v>
      </c>
      <c r="H44" s="7">
        <v>2</v>
      </c>
      <c r="I44" s="7">
        <v>2</v>
      </c>
      <c r="J44" s="7">
        <v>1</v>
      </c>
      <c r="K44" s="10">
        <v>10</v>
      </c>
      <c r="L44" s="10">
        <v>11</v>
      </c>
      <c r="M44" s="19">
        <f t="shared" si="0"/>
        <v>110</v>
      </c>
      <c r="N44" s="2">
        <v>169</v>
      </c>
      <c r="O44" s="34">
        <v>21</v>
      </c>
      <c r="P44" s="5"/>
    </row>
    <row r="45" spans="1:16" ht="23.25" customHeight="1" x14ac:dyDescent="0.25">
      <c r="A45" s="3"/>
      <c r="B45" s="32"/>
      <c r="C45" s="1" t="s">
        <v>44</v>
      </c>
      <c r="D45" s="12"/>
      <c r="E45" s="12"/>
      <c r="F45" s="7">
        <v>1</v>
      </c>
      <c r="G45" s="7">
        <v>3</v>
      </c>
      <c r="H45" s="7">
        <v>2</v>
      </c>
      <c r="I45" s="7">
        <v>2</v>
      </c>
      <c r="J45" s="7">
        <v>1</v>
      </c>
      <c r="K45" s="10"/>
      <c r="L45" s="10"/>
      <c r="M45" s="19">
        <f>SUM(D45:J45)</f>
        <v>9</v>
      </c>
      <c r="N45" s="2">
        <v>169</v>
      </c>
      <c r="O45" s="34">
        <v>21</v>
      </c>
      <c r="P45" s="5"/>
    </row>
    <row r="46" spans="1:16" ht="80.25" customHeight="1" x14ac:dyDescent="0.25">
      <c r="A46" s="3"/>
      <c r="B46" s="18" t="s">
        <v>31</v>
      </c>
      <c r="C46" s="7" t="s">
        <v>6</v>
      </c>
      <c r="D46" s="12"/>
      <c r="E46" s="12"/>
      <c r="F46" s="7">
        <v>2</v>
      </c>
      <c r="G46" s="7">
        <v>3</v>
      </c>
      <c r="H46" s="7">
        <v>2</v>
      </c>
      <c r="I46" s="7">
        <v>2</v>
      </c>
      <c r="J46" s="7">
        <v>1</v>
      </c>
      <c r="K46" s="10">
        <v>10</v>
      </c>
      <c r="L46" s="10">
        <v>13</v>
      </c>
      <c r="M46" s="19">
        <f t="shared" si="0"/>
        <v>130</v>
      </c>
      <c r="N46" s="2">
        <v>169</v>
      </c>
      <c r="O46" s="34">
        <v>21</v>
      </c>
      <c r="P46" s="5"/>
    </row>
    <row r="47" spans="1:16" ht="20.25" customHeight="1" x14ac:dyDescent="0.25">
      <c r="A47" s="3"/>
      <c r="B47" s="36" t="s">
        <v>31</v>
      </c>
      <c r="C47" s="37" t="s">
        <v>44</v>
      </c>
      <c r="D47" s="12"/>
      <c r="E47" s="12"/>
      <c r="F47" s="16"/>
      <c r="G47" s="16">
        <v>2</v>
      </c>
      <c r="H47" s="16">
        <v>3</v>
      </c>
      <c r="I47" s="16">
        <v>2</v>
      </c>
      <c r="J47" s="16">
        <v>1</v>
      </c>
      <c r="K47" s="17"/>
      <c r="L47" s="17"/>
      <c r="M47" s="19">
        <f>SUM(D47:J47)</f>
        <v>8</v>
      </c>
      <c r="N47" s="2">
        <v>169</v>
      </c>
      <c r="O47" s="34">
        <v>21</v>
      </c>
      <c r="P47" s="5"/>
    </row>
    <row r="48" spans="1:16" ht="93.75" customHeight="1" x14ac:dyDescent="0.25">
      <c r="A48" s="3"/>
      <c r="B48" s="15" t="s">
        <v>33</v>
      </c>
      <c r="C48" s="16" t="s">
        <v>34</v>
      </c>
      <c r="D48" s="12"/>
      <c r="E48" s="12"/>
      <c r="F48" s="16"/>
      <c r="G48" s="16">
        <v>3</v>
      </c>
      <c r="H48" s="16">
        <v>3</v>
      </c>
      <c r="I48" s="16">
        <v>2</v>
      </c>
      <c r="J48" s="16">
        <v>1</v>
      </c>
      <c r="K48" s="17">
        <v>10</v>
      </c>
      <c r="L48" s="17">
        <v>15</v>
      </c>
      <c r="M48" s="35">
        <f t="shared" si="0"/>
        <v>150</v>
      </c>
      <c r="N48" s="2">
        <v>119</v>
      </c>
      <c r="O48" s="34">
        <v>19</v>
      </c>
      <c r="P48" s="5"/>
    </row>
    <row r="49" spans="1:16" ht="57" customHeight="1" thickBot="1" x14ac:dyDescent="0.3">
      <c r="A49" s="3"/>
      <c r="B49" s="32"/>
      <c r="C49" s="1" t="s">
        <v>44</v>
      </c>
      <c r="D49" s="12"/>
      <c r="E49" s="12"/>
      <c r="F49" s="7"/>
      <c r="G49" s="7">
        <v>2</v>
      </c>
      <c r="H49" s="7">
        <v>3</v>
      </c>
      <c r="I49" s="7">
        <v>2</v>
      </c>
      <c r="J49" s="7">
        <v>1</v>
      </c>
      <c r="K49" s="10"/>
      <c r="L49" s="10"/>
      <c r="M49" s="19">
        <f>SUM(D49:J49)</f>
        <v>8</v>
      </c>
      <c r="N49" s="2">
        <v>169</v>
      </c>
      <c r="O49" s="34">
        <v>21</v>
      </c>
      <c r="P49" s="5"/>
    </row>
    <row r="50" spans="1:16" ht="39" customHeight="1" x14ac:dyDescent="0.3">
      <c r="B50" s="23" t="s">
        <v>0</v>
      </c>
      <c r="C50" s="24" t="s">
        <v>1</v>
      </c>
      <c r="D50" s="25">
        <v>40</v>
      </c>
      <c r="E50" s="25">
        <v>41</v>
      </c>
      <c r="F50" s="25">
        <v>42</v>
      </c>
      <c r="G50" s="25">
        <v>43</v>
      </c>
      <c r="H50" s="25">
        <v>44</v>
      </c>
      <c r="I50" s="25">
        <v>45</v>
      </c>
      <c r="J50" s="25">
        <v>46</v>
      </c>
      <c r="K50" s="25" t="s">
        <v>2</v>
      </c>
      <c r="L50" s="25" t="s">
        <v>3</v>
      </c>
      <c r="M50" s="26" t="s">
        <v>7</v>
      </c>
      <c r="N50" s="27" t="s">
        <v>8</v>
      </c>
    </row>
    <row r="51" spans="1:16" ht="112.5" customHeight="1" x14ac:dyDescent="0.25">
      <c r="A51" s="3"/>
      <c r="B51" s="18" t="s">
        <v>33</v>
      </c>
      <c r="C51" s="7" t="s">
        <v>35</v>
      </c>
      <c r="D51" s="12"/>
      <c r="E51" s="12"/>
      <c r="F51" s="7">
        <v>1</v>
      </c>
      <c r="G51" s="7">
        <v>3</v>
      </c>
      <c r="H51" s="7">
        <v>3</v>
      </c>
      <c r="I51" s="7">
        <v>2</v>
      </c>
      <c r="J51" s="7">
        <v>1</v>
      </c>
      <c r="K51" s="10">
        <v>10</v>
      </c>
      <c r="L51" s="10">
        <v>4</v>
      </c>
      <c r="M51" s="19">
        <f t="shared" si="0"/>
        <v>40</v>
      </c>
      <c r="N51" s="2">
        <v>119</v>
      </c>
      <c r="O51" s="34">
        <v>19</v>
      </c>
    </row>
    <row r="52" spans="1:16" ht="23.25" customHeight="1" x14ac:dyDescent="0.25">
      <c r="A52" s="3"/>
      <c r="B52" s="32"/>
      <c r="C52" s="1" t="s">
        <v>44</v>
      </c>
      <c r="D52" s="12"/>
      <c r="E52" s="12"/>
      <c r="F52" s="7">
        <v>1</v>
      </c>
      <c r="G52" s="7">
        <v>3</v>
      </c>
      <c r="H52" s="7">
        <v>3</v>
      </c>
      <c r="I52" s="7"/>
      <c r="J52" s="7">
        <v>1</v>
      </c>
      <c r="K52" s="10"/>
      <c r="L52" s="10"/>
      <c r="M52" s="19">
        <f>SUM(D52:J52)</f>
        <v>8</v>
      </c>
      <c r="N52" s="2">
        <v>169</v>
      </c>
      <c r="O52" s="34">
        <v>21</v>
      </c>
      <c r="P52" s="5"/>
    </row>
    <row r="53" spans="1:16" ht="108.75" customHeight="1" x14ac:dyDescent="0.25">
      <c r="A53" s="3"/>
      <c r="B53" s="18" t="s">
        <v>36</v>
      </c>
      <c r="C53" s="7" t="s">
        <v>37</v>
      </c>
      <c r="D53" s="12"/>
      <c r="E53" s="12"/>
      <c r="F53" s="7">
        <v>1</v>
      </c>
      <c r="G53" s="7">
        <v>3</v>
      </c>
      <c r="H53" s="7">
        <v>3</v>
      </c>
      <c r="I53" s="7">
        <v>2</v>
      </c>
      <c r="J53" s="7">
        <v>1</v>
      </c>
      <c r="K53" s="10">
        <v>10</v>
      </c>
      <c r="L53" s="10">
        <v>2</v>
      </c>
      <c r="M53" s="19">
        <f t="shared" si="0"/>
        <v>20</v>
      </c>
      <c r="N53" s="2">
        <v>129</v>
      </c>
      <c r="O53" s="34">
        <v>21</v>
      </c>
    </row>
    <row r="54" spans="1:16" ht="21" customHeight="1" x14ac:dyDescent="0.25">
      <c r="A54" s="39"/>
      <c r="B54" s="41" t="s">
        <v>44</v>
      </c>
      <c r="C54" s="40" t="s">
        <v>37</v>
      </c>
      <c r="D54" s="12"/>
      <c r="E54" s="12"/>
      <c r="F54" s="7">
        <v>1</v>
      </c>
      <c r="G54" s="7"/>
      <c r="H54" s="7">
        <v>2</v>
      </c>
      <c r="I54" s="7">
        <v>2</v>
      </c>
      <c r="J54" s="7">
        <v>1</v>
      </c>
      <c r="K54" s="10"/>
      <c r="L54" s="10"/>
      <c r="M54" s="19">
        <f>SUM(D54:K54)</f>
        <v>6</v>
      </c>
      <c r="N54" s="2">
        <v>129</v>
      </c>
      <c r="O54" s="34">
        <v>21</v>
      </c>
    </row>
    <row r="55" spans="1:16" ht="88.5" customHeight="1" x14ac:dyDescent="0.25">
      <c r="A55" s="45"/>
      <c r="B55" s="47" t="s">
        <v>36</v>
      </c>
      <c r="C55" s="47" t="s">
        <v>38</v>
      </c>
      <c r="D55" s="12"/>
      <c r="E55" s="12"/>
      <c r="F55" s="7">
        <v>1</v>
      </c>
      <c r="G55" s="7">
        <v>3</v>
      </c>
      <c r="H55" s="7">
        <v>3</v>
      </c>
      <c r="I55" s="7">
        <v>2</v>
      </c>
      <c r="J55" s="7">
        <v>1</v>
      </c>
      <c r="K55" s="10">
        <v>10</v>
      </c>
      <c r="L55" s="10">
        <v>1</v>
      </c>
      <c r="M55" s="19">
        <f t="shared" si="0"/>
        <v>10</v>
      </c>
      <c r="N55" s="43">
        <v>129</v>
      </c>
      <c r="O55" s="34">
        <v>21</v>
      </c>
    </row>
    <row r="56" spans="1:16" ht="17.25" customHeight="1" x14ac:dyDescent="0.25">
      <c r="A56" s="46"/>
      <c r="B56" s="48"/>
      <c r="C56" s="48"/>
      <c r="D56" s="12"/>
      <c r="E56" s="12"/>
      <c r="F56" s="7"/>
      <c r="G56" s="7">
        <v>2</v>
      </c>
      <c r="H56" s="7">
        <v>2</v>
      </c>
      <c r="I56" s="7"/>
      <c r="J56" s="7"/>
      <c r="K56" s="10"/>
      <c r="L56" s="10"/>
      <c r="M56" s="19">
        <f>SUM(F56:J56)</f>
        <v>4</v>
      </c>
      <c r="N56" s="44"/>
      <c r="O56" s="34"/>
    </row>
    <row r="57" spans="1:16" ht="89.25" customHeight="1" x14ac:dyDescent="0.25">
      <c r="A57" s="3"/>
      <c r="B57" s="18" t="s">
        <v>39</v>
      </c>
      <c r="C57" s="7" t="s">
        <v>40</v>
      </c>
      <c r="D57" s="12"/>
      <c r="E57" s="12"/>
      <c r="F57" s="7">
        <v>1</v>
      </c>
      <c r="G57" s="7">
        <v>3</v>
      </c>
      <c r="H57" s="7">
        <v>3</v>
      </c>
      <c r="I57" s="7">
        <v>2</v>
      </c>
      <c r="J57" s="7">
        <v>1</v>
      </c>
      <c r="K57" s="10">
        <v>10</v>
      </c>
      <c r="L57" s="10">
        <v>5</v>
      </c>
      <c r="M57" s="19">
        <f>K57*L57</f>
        <v>50</v>
      </c>
      <c r="N57" s="2">
        <v>99</v>
      </c>
      <c r="O57" s="34">
        <v>19</v>
      </c>
    </row>
    <row r="58" spans="1:16" ht="23.25" customHeight="1" x14ac:dyDescent="0.25">
      <c r="A58" s="3"/>
      <c r="B58" s="32"/>
      <c r="C58" s="1" t="s">
        <v>44</v>
      </c>
      <c r="D58" s="12"/>
      <c r="E58" s="12"/>
      <c r="F58" s="7">
        <v>1</v>
      </c>
      <c r="G58" s="7">
        <v>2</v>
      </c>
      <c r="H58" s="7">
        <v>3</v>
      </c>
      <c r="I58" s="7">
        <v>2</v>
      </c>
      <c r="J58" s="7">
        <v>1</v>
      </c>
      <c r="K58" s="10"/>
      <c r="L58" s="10"/>
      <c r="M58" s="19">
        <f>SUM(D58:J58)</f>
        <v>9</v>
      </c>
      <c r="N58" s="2">
        <v>169</v>
      </c>
      <c r="O58" s="34">
        <v>21</v>
      </c>
      <c r="P58" s="5"/>
    </row>
    <row r="59" spans="1:16" ht="29.25" customHeight="1" x14ac:dyDescent="0.25">
      <c r="A59" s="3" t="s">
        <v>41</v>
      </c>
      <c r="B59" s="18">
        <v>160</v>
      </c>
      <c r="C59" s="1" t="s">
        <v>5</v>
      </c>
      <c r="D59" s="7">
        <v>7</v>
      </c>
      <c r="E59" s="31">
        <v>21</v>
      </c>
      <c r="F59" s="7">
        <v>14</v>
      </c>
      <c r="G59" s="7">
        <v>19</v>
      </c>
      <c r="H59" s="7">
        <v>19</v>
      </c>
      <c r="I59" s="7">
        <v>5</v>
      </c>
      <c r="J59" s="7"/>
      <c r="K59" s="10"/>
      <c r="L59" s="10"/>
      <c r="M59" s="19">
        <f>SUM(D59:J59)</f>
        <v>85</v>
      </c>
      <c r="N59" s="2"/>
      <c r="O59" s="34">
        <v>19</v>
      </c>
    </row>
    <row r="60" spans="1:16" ht="28.5" customHeight="1" x14ac:dyDescent="0.25">
      <c r="A60" s="3" t="s">
        <v>41</v>
      </c>
      <c r="B60" s="18">
        <v>160</v>
      </c>
      <c r="C60" s="1" t="s">
        <v>6</v>
      </c>
      <c r="D60" s="12"/>
      <c r="E60" s="31">
        <v>10</v>
      </c>
      <c r="F60" s="7">
        <v>26</v>
      </c>
      <c r="G60" s="7">
        <v>2</v>
      </c>
      <c r="H60" s="7"/>
      <c r="I60" s="7"/>
      <c r="J60" s="7"/>
      <c r="K60" s="10"/>
      <c r="L60" s="10"/>
      <c r="M60" s="19">
        <f>SUM(D60:J60)</f>
        <v>38</v>
      </c>
      <c r="N60" s="2"/>
      <c r="O60" s="34">
        <v>19</v>
      </c>
    </row>
    <row r="61" spans="1:16" ht="92.25" customHeight="1" x14ac:dyDescent="0.25">
      <c r="A61" s="3"/>
      <c r="B61" s="18" t="s">
        <v>39</v>
      </c>
      <c r="C61" s="7" t="s">
        <v>6</v>
      </c>
      <c r="D61" s="12"/>
      <c r="E61" s="12"/>
      <c r="F61" s="7">
        <v>1</v>
      </c>
      <c r="G61" s="7">
        <v>3</v>
      </c>
      <c r="H61" s="7">
        <v>3</v>
      </c>
      <c r="I61" s="7">
        <v>2</v>
      </c>
      <c r="J61" s="7">
        <v>1</v>
      </c>
      <c r="K61" s="10">
        <v>10</v>
      </c>
      <c r="L61" s="10">
        <v>18</v>
      </c>
      <c r="M61" s="19">
        <f>K61*L61</f>
        <v>180</v>
      </c>
      <c r="N61" s="2">
        <v>99</v>
      </c>
      <c r="O61" s="34">
        <v>18</v>
      </c>
    </row>
    <row r="62" spans="1:16" ht="23.25" customHeight="1" x14ac:dyDescent="0.25">
      <c r="A62" s="3"/>
      <c r="B62" s="32"/>
      <c r="C62" s="1" t="s">
        <v>44</v>
      </c>
      <c r="D62" s="12"/>
      <c r="E62" s="12"/>
      <c r="F62" s="7">
        <v>1</v>
      </c>
      <c r="G62" s="7">
        <v>3</v>
      </c>
      <c r="H62" s="7">
        <v>3</v>
      </c>
      <c r="I62" s="7">
        <v>2</v>
      </c>
      <c r="J62" s="7">
        <v>1</v>
      </c>
      <c r="K62" s="10"/>
      <c r="L62" s="10"/>
      <c r="M62" s="19">
        <f>SUM(D62:J62)</f>
        <v>10</v>
      </c>
      <c r="N62" s="2">
        <v>169</v>
      </c>
      <c r="O62" s="34">
        <v>21</v>
      </c>
      <c r="P62" s="5"/>
    </row>
    <row r="63" spans="1:16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4"/>
      <c r="M63" s="22">
        <f>SUM(M3:M61)</f>
        <v>3334</v>
      </c>
      <c r="N63" s="13"/>
    </row>
  </sheetData>
  <mergeCells count="17">
    <mergeCell ref="A22:A23"/>
    <mergeCell ref="C11:C12"/>
    <mergeCell ref="C13:C14"/>
    <mergeCell ref="C16:C17"/>
    <mergeCell ref="C18:C19"/>
    <mergeCell ref="C22:C23"/>
    <mergeCell ref="A11:A12"/>
    <mergeCell ref="A13:A14"/>
    <mergeCell ref="A16:A17"/>
    <mergeCell ref="A18:A19"/>
    <mergeCell ref="N55:N56"/>
    <mergeCell ref="N33:N34"/>
    <mergeCell ref="A33:A34"/>
    <mergeCell ref="B33:B34"/>
    <mergeCell ref="A55:A56"/>
    <mergeCell ref="B55:B56"/>
    <mergeCell ref="C55:C56"/>
  </mergeCells>
  <phoneticPr fontId="0" type="noConversion"/>
  <pageMargins left="0.7" right="0.7" top="0.75" bottom="0.75" header="0.3" footer="0.3"/>
  <pageSetup paperSize="9" scale="89" fitToHeight="0" orientation="landscape" horizontalDpi="4294967295" verticalDpi="4294967295" r:id="rId1"/>
  <headerFooter>
    <oddHeader>&amp;C&amp;P
letzte Änderung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2020-12-09T13:55:30Z</cp:lastPrinted>
  <dcterms:created xsi:type="dcterms:W3CDTF">2017-09-07T10:41:36Z</dcterms:created>
  <dcterms:modified xsi:type="dcterms:W3CDTF">2021-05-05T09:09:18Z</dcterms:modified>
</cp:coreProperties>
</file>